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гарита\Desktop\"/>
    </mc:Choice>
  </mc:AlternateContent>
  <bookViews>
    <workbookView xWindow="0" yWindow="0" windowWidth="23004" windowHeight="9348" tabRatio="0"/>
  </bookViews>
  <sheets>
    <sheet name="TDSheet" sheetId="1" r:id="rId1"/>
  </sheets>
  <definedNames>
    <definedName name="_xlnm.Print_Area" localSheetId="0">TDSheet!$B$1:$N$33</definedName>
  </definedNames>
  <calcPr calcId="152511" refMode="R1C1"/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N24" i="1"/>
  <c r="M24" i="1"/>
  <c r="L24" i="1"/>
  <c r="K24" i="1"/>
  <c r="J24" i="1"/>
  <c r="N16" i="1" l="1"/>
  <c r="M16" i="1"/>
  <c r="L16" i="1"/>
  <c r="K16" i="1"/>
  <c r="J16" i="1"/>
</calcChain>
</file>

<file path=xl/sharedStrings.xml><?xml version="1.0" encoding="utf-8"?>
<sst xmlns="http://schemas.openxmlformats.org/spreadsheetml/2006/main" count="36" uniqueCount="35">
  <si>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</si>
  <si>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</si>
  <si>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</si>
  <si>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</si>
  <si>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</si>
  <si>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</si>
  <si>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</si>
  <si>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Батон витаминный с микронутриентами</t>
  </si>
  <si>
    <t>Инженер-технолог</t>
  </si>
  <si>
    <t>Калькулятор</t>
  </si>
  <si>
    <t>Корнева Е.И.</t>
  </si>
  <si>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</si>
  <si>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t xml:space="preserve">   ШКОЛЬНОЕ МЕНЮ</t>
  </si>
  <si>
    <t xml:space="preserve">Согласовано
Директор  школы № </t>
  </si>
  <si>
    <t>Косолапова.В.Ф</t>
  </si>
  <si>
    <t>Стоимость рациона:85,20</t>
  </si>
  <si>
    <t>Стоимость рациона: 102,24</t>
  </si>
  <si>
    <t>Хлеб полезный с микронутриентами</t>
  </si>
  <si>
    <t>Горячкина Н.Н.</t>
  </si>
  <si>
    <t>Завтрак 5-11кл  (льготный/платный)</t>
  </si>
  <si>
    <t>Обед  5-11 кл  (льготный/платный)</t>
  </si>
  <si>
    <t>Стоимость рациона: 39,41</t>
  </si>
  <si>
    <t>Полдник 5-11 кл (льготный/платный)</t>
  </si>
  <si>
    <t xml:space="preserve"> НА  15.05.24</t>
  </si>
  <si>
    <t xml:space="preserve">Масло шоколадное </t>
  </si>
  <si>
    <t>Бефстроганов из куриного филе</t>
  </si>
  <si>
    <t>Пюре картофельное</t>
  </si>
  <si>
    <t>Чай с сахаром</t>
  </si>
  <si>
    <t>Суп из овощей с мясом,зеленью</t>
  </si>
  <si>
    <t>10/250</t>
  </si>
  <si>
    <t>Биточки домашние</t>
  </si>
  <si>
    <t>Макаронные   изделия отварные</t>
  </si>
  <si>
    <t>Компот  из апельсинов</t>
  </si>
  <si>
    <t>Напиток из шиповника</t>
  </si>
  <si>
    <t>Пирожок печеный сдобный с мясом,рисом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</si>
</sst>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8"/>
      <name val="Arial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9" fontId="20" fillId="0" borderId="0" applyBorder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4" xfId="0" applyFont="1" applyBorder="1" applyAlignment="1">
      <alignment horizontal="center" vertical="center" textRotation="90" wrapText="1"/>
    </xf>
    <xf numFmtId="164" fontId="17" fillId="0" borderId="3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5" fillId="0" borderId="3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164" fontId="15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1" fillId="0" borderId="17" xfId="0" applyNumberFormat="1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1097280</xdr:colOff>
      <xdr:row>28</xdr:row>
      <xdr:rowOff>38100</xdr:rowOff>
    </xdr:from>
    <xdr:to>
      <xdr:col>8</xdr:col>
      <xdr:colOff>91440</xdr:colOff>
      <xdr:row>30</xdr:row>
      <xdr:rowOff>45720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265920"/>
          <a:ext cx="952500" cy="6934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 editAs="oneCell">
    <xdr:from>
      <xdr:col>2</xdr:col>
      <xdr:colOff>106680</xdr:colOff>
      <xdr:row>28</xdr:row>
      <xdr:rowOff>91440</xdr:rowOff>
    </xdr:from>
    <xdr:to>
      <xdr:col>3</xdr:col>
      <xdr:colOff>320040</xdr:colOff>
      <xdr:row>29</xdr:row>
      <xdr:rowOff>321894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8846820"/>
          <a:ext cx="731520" cy="558114"/>
        </a:xfrm>
        <a:prstGeom prst="rect">
          <a:avLst/>
        </a:prstGeom>
      </xdr:spPr>
    </xdr:pic>
    <xdr:clientData/>
  </xdr:twoCellAnchor>
  <xdr:twoCellAnchor>
    <xdr:from>
      <xdr:col>11</xdr:col>
      <xdr:colOff>30480</xdr:colOff>
      <xdr:row>28</xdr:row>
      <xdr:rowOff>167640</xdr:rowOff>
    </xdr:from>
    <xdr:to>
      <xdr:col>12</xdr:col>
      <xdr:colOff>401955</xdr:colOff>
      <xdr:row>29</xdr:row>
      <xdr:rowOff>411480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8380" y="9273540"/>
          <a:ext cx="897255" cy="5715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R36"/>
  <sheetViews>
    <sheetView tabSelected="1" topLeftCell="A10" zoomScaleNormal="100" workbookViewId="0">
      <selection activeCell="N23" sqref="N23"/>
    </sheetView>
  </sheetViews>
  <sheetFormatPr defaultColWidth="10.42578125" defaultRowHeight="11.4" customHeight="1" x14ac:dyDescent="0.2"/>
  <cols>
    <col min="1" max="1" width="2.5703125" customWidth="1"/>
    <col min="2" max="2" width="20.140625" style="1" customWidth="1"/>
    <col min="3" max="3" width="9.7109375" style="1" customWidth="1"/>
    <col min="4" max="4" width="7.42578125" style="1" customWidth="1"/>
    <col min="5" max="5" width="21.28515625" style="1" customWidth="1"/>
    <col min="6" max="6" width="18.7109375" style="1" customWidth="1"/>
    <col min="7" max="7" width="1.28515625" style="1" hidden="1" customWidth="1"/>
    <col min="8" max="8" width="3.28515625" style="1" hidden="1" customWidth="1"/>
    <col min="9" max="9" width="14.42578125" style="1" customWidth="1"/>
    <col min="10" max="10" width="12.5703125" style="1" customWidth="1"/>
    <col min="11" max="11" width="9.28515625" style="1" customWidth="1"/>
    <col min="12" max="12" width="9.85546875" style="1" customWidth="1"/>
    <col min="13" max="13" width="10.140625" style="1" customWidth="1"/>
    <col min="14" max="14" width="14.42578125" style="1" customWidth="1"/>
  </cols>
  <sheetData>
    <row r="1" spans="2:44" s="1" customFormat="1" ht="21.9" customHeight="1" x14ac:dyDescent="0.2"/>
    <row r="2" spans="2:44" s="1" customFormat="1" ht="96.9" customHeight="1" x14ac:dyDescent="0.95">
      <c r="B2" s="61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44" s="1" customFormat="1" ht="18" customHeight="1" x14ac:dyDescent="0.2"/>
    <row r="4" spans="2:44" s="1" customFormat="1" ht="15" customHeight="1" x14ac:dyDescent="0.2">
      <c r="AR4" s="1">
        <v>0.03</v>
      </c>
    </row>
    <row r="5" spans="2:44" s="1" customFormat="1" ht="18.899999999999999" customHeight="1" x14ac:dyDescent="0.2">
      <c r="E5" s="62" t="s">
        <v>23</v>
      </c>
      <c r="F5" s="62"/>
      <c r="G5" s="62"/>
      <c r="H5" s="62"/>
      <c r="I5" s="62"/>
      <c r="K5" s="63" t="s">
        <v>13</v>
      </c>
      <c r="L5" s="63"/>
      <c r="M5" s="63"/>
      <c r="N5" s="63"/>
      <c r="R5" s="18"/>
    </row>
    <row r="6" spans="2:44" s="2" customFormat="1" ht="2.1" customHeight="1" x14ac:dyDescent="0.2">
      <c r="E6" s="62"/>
      <c r="F6" s="62"/>
      <c r="G6" s="62"/>
      <c r="H6" s="62"/>
      <c r="I6" s="62"/>
      <c r="K6" s="64"/>
      <c r="L6" s="64"/>
      <c r="M6" s="64"/>
      <c r="N6" s="64"/>
      <c r="R6" s="19"/>
    </row>
    <row r="7" spans="2:44" s="1" customFormat="1" ht="15.9" customHeight="1" x14ac:dyDescent="0.2">
      <c r="E7" s="62"/>
      <c r="F7" s="62"/>
      <c r="G7" s="62"/>
      <c r="H7" s="62"/>
      <c r="I7" s="62"/>
      <c r="K7" s="64"/>
      <c r="L7" s="64"/>
      <c r="M7" s="64"/>
      <c r="N7" s="64"/>
      <c r="O7" s="13"/>
      <c r="R7" s="18"/>
    </row>
    <row r="8" spans="2:44" s="1" customFormat="1" ht="0.9" customHeight="1" x14ac:dyDescent="0.2"/>
    <row r="9" spans="2:44" s="3" customFormat="1" ht="74.099999999999994" customHeight="1" x14ac:dyDescent="0.35">
      <c r="B9" s="65" t="s">
        <v>0</v>
      </c>
      <c r="C9" s="65"/>
      <c r="D9" s="65"/>
      <c r="E9" s="65"/>
      <c r="F9" s="65"/>
      <c r="G9" s="65"/>
      <c r="H9" s="65"/>
      <c r="I9" s="14" t="s">
        <v>1</v>
      </c>
      <c r="J9" s="14" t="s">
        <v>2</v>
      </c>
      <c r="K9" s="14" t="s">
        <v>3</v>
      </c>
      <c r="L9" s="14" t="s">
        <v>4</v>
      </c>
      <c r="M9" s="14" t="s">
        <v>5</v>
      </c>
      <c r="N9" s="14" t="s">
        <v>6</v>
      </c>
    </row>
    <row r="10" spans="2:44" s="1" customFormat="1" ht="24" customHeight="1" x14ac:dyDescent="0.2">
      <c r="B10" s="66" t="s">
        <v>19</v>
      </c>
      <c r="C10" s="66"/>
      <c r="D10" s="66"/>
      <c r="E10" s="66"/>
      <c r="F10" s="66"/>
      <c r="G10" s="66"/>
      <c r="H10" s="67"/>
      <c r="I10" s="26"/>
      <c r="J10" s="27"/>
      <c r="K10" s="28"/>
      <c r="L10" s="28"/>
      <c r="M10" s="28"/>
      <c r="N10" s="28"/>
      <c r="S10" s="10"/>
    </row>
    <row r="11" spans="2:44" s="1" customFormat="1" ht="24" customHeight="1" x14ac:dyDescent="0.2">
      <c r="B11" s="49" t="s">
        <v>24</v>
      </c>
      <c r="C11" s="50"/>
      <c r="D11" s="50"/>
      <c r="E11" s="50"/>
      <c r="F11" s="50"/>
      <c r="G11" s="50"/>
      <c r="H11" s="51"/>
      <c r="I11" s="29">
        <v>15</v>
      </c>
      <c r="J11" s="45">
        <v>98</v>
      </c>
      <c r="K11" s="46">
        <v>0.2</v>
      </c>
      <c r="L11" s="31">
        <v>9.3000000000000007</v>
      </c>
      <c r="M11" s="31">
        <v>3.3</v>
      </c>
      <c r="N11" s="31">
        <v>0.3</v>
      </c>
      <c r="S11" s="10"/>
    </row>
    <row r="12" spans="2:44" s="1" customFormat="1" ht="24" customHeight="1" x14ac:dyDescent="0.2">
      <c r="B12" s="49" t="s">
        <v>25</v>
      </c>
      <c r="C12" s="50"/>
      <c r="D12" s="50"/>
      <c r="E12" s="50"/>
      <c r="F12" s="50"/>
      <c r="G12" s="50"/>
      <c r="H12" s="51"/>
      <c r="I12" s="29">
        <v>100</v>
      </c>
      <c r="J12" s="44">
        <v>169</v>
      </c>
      <c r="K12" s="43">
        <v>14</v>
      </c>
      <c r="L12" s="43">
        <v>10.6</v>
      </c>
      <c r="M12" s="43">
        <v>4.3</v>
      </c>
      <c r="N12" s="43">
        <v>0.4</v>
      </c>
      <c r="S12" s="10"/>
    </row>
    <row r="13" spans="2:44" s="1" customFormat="1" ht="24" customHeight="1" x14ac:dyDescent="0.2">
      <c r="B13" s="49" t="s">
        <v>26</v>
      </c>
      <c r="C13" s="50"/>
      <c r="D13" s="50"/>
      <c r="E13" s="50"/>
      <c r="F13" s="50"/>
      <c r="G13" s="50"/>
      <c r="H13" s="51"/>
      <c r="I13" s="29">
        <v>180</v>
      </c>
      <c r="J13" s="44">
        <v>130</v>
      </c>
      <c r="K13" s="43">
        <v>3.8</v>
      </c>
      <c r="L13" s="43">
        <v>6.3</v>
      </c>
      <c r="M13" s="43">
        <v>14.5</v>
      </c>
      <c r="N13" s="43">
        <v>1.2</v>
      </c>
      <c r="S13" s="10"/>
    </row>
    <row r="14" spans="2:44" s="1" customFormat="1" ht="24" customHeight="1" x14ac:dyDescent="0.2">
      <c r="B14" s="49" t="s">
        <v>27</v>
      </c>
      <c r="C14" s="50"/>
      <c r="D14" s="50"/>
      <c r="E14" s="50"/>
      <c r="F14" s="50"/>
      <c r="G14" s="50"/>
      <c r="H14" s="51"/>
      <c r="I14" s="29">
        <v>200</v>
      </c>
      <c r="J14" s="44">
        <v>41</v>
      </c>
      <c r="K14" s="43">
        <v>0.2</v>
      </c>
      <c r="L14" s="43">
        <v>0.1</v>
      </c>
      <c r="M14" s="43">
        <v>10.1</v>
      </c>
      <c r="N14" s="43">
        <v>0.9</v>
      </c>
      <c r="S14" s="10"/>
    </row>
    <row r="15" spans="2:44" s="1" customFormat="1" ht="23.4" customHeight="1" x14ac:dyDescent="0.2">
      <c r="B15" s="58" t="s">
        <v>7</v>
      </c>
      <c r="C15" s="59"/>
      <c r="D15" s="59"/>
      <c r="E15" s="59"/>
      <c r="F15" s="59"/>
      <c r="G15" s="59"/>
      <c r="H15" s="60"/>
      <c r="I15" s="12">
        <v>25</v>
      </c>
      <c r="J15" s="21">
        <v>70</v>
      </c>
      <c r="K15" s="16">
        <v>2</v>
      </c>
      <c r="L15" s="43">
        <v>0.5</v>
      </c>
      <c r="M15" s="16">
        <v>14.3</v>
      </c>
      <c r="N15" s="16">
        <v>1.2</v>
      </c>
      <c r="S15" s="10"/>
    </row>
    <row r="16" spans="2:44" s="1" customFormat="1" ht="20.399999999999999" customHeight="1" x14ac:dyDescent="0.2">
      <c r="B16" s="52" t="s">
        <v>15</v>
      </c>
      <c r="C16" s="53"/>
      <c r="D16" s="53"/>
      <c r="E16" s="53"/>
      <c r="F16" s="53"/>
      <c r="G16" s="53"/>
      <c r="H16" s="54"/>
      <c r="I16" s="12"/>
      <c r="J16" s="24">
        <f>J11+J12+J13+J14+J15</f>
        <v>508</v>
      </c>
      <c r="K16" s="25">
        <f>K11+K12+K13+K14+K15</f>
        <v>20.2</v>
      </c>
      <c r="L16" s="24">
        <f>L11+L12+L13+L14+L15</f>
        <v>26.8</v>
      </c>
      <c r="M16" s="24">
        <f>M11+M12+M13+M14+M15</f>
        <v>46.5</v>
      </c>
      <c r="N16" s="25">
        <f>N11+N12+N13+N14+N15</f>
        <v>4</v>
      </c>
      <c r="S16" s="10"/>
    </row>
    <row r="17" spans="2:22" s="1" customFormat="1" ht="22.5" customHeight="1" x14ac:dyDescent="0.2">
      <c r="B17" s="55" t="s">
        <v>20</v>
      </c>
      <c r="C17" s="55"/>
      <c r="D17" s="55"/>
      <c r="E17" s="55"/>
      <c r="F17" s="56"/>
      <c r="G17" s="57"/>
      <c r="H17" s="57"/>
      <c r="I17" s="4"/>
      <c r="J17" s="22"/>
      <c r="K17" s="17"/>
      <c r="L17" s="17"/>
      <c r="M17" s="17"/>
      <c r="N17" s="37"/>
      <c r="S17" s="10"/>
    </row>
    <row r="18" spans="2:22" s="1" customFormat="1" ht="36.6" customHeight="1" x14ac:dyDescent="0.2">
      <c r="B18" s="49" t="s">
        <v>28</v>
      </c>
      <c r="C18" s="50"/>
      <c r="D18" s="50"/>
      <c r="E18" s="50"/>
      <c r="F18" s="50"/>
      <c r="G18" s="50"/>
      <c r="H18" s="51"/>
      <c r="I18" s="42" t="s">
        <v>29</v>
      </c>
      <c r="J18" s="45">
        <v>90</v>
      </c>
      <c r="K18" s="46">
        <v>3.4</v>
      </c>
      <c r="L18" s="47">
        <v>4</v>
      </c>
      <c r="M18" s="48">
        <v>9.3000000000000007</v>
      </c>
      <c r="N18" s="31">
        <v>0.9</v>
      </c>
      <c r="S18" s="10"/>
    </row>
    <row r="19" spans="2:22" s="1" customFormat="1" ht="27" customHeight="1" x14ac:dyDescent="0.2">
      <c r="B19" s="49" t="s">
        <v>30</v>
      </c>
      <c r="C19" s="50"/>
      <c r="D19" s="50"/>
      <c r="E19" s="50"/>
      <c r="F19" s="50"/>
      <c r="G19" s="50"/>
      <c r="H19" s="51"/>
      <c r="I19" s="42">
        <v>100</v>
      </c>
      <c r="J19" s="44">
        <v>198</v>
      </c>
      <c r="K19" s="43">
        <v>13.8</v>
      </c>
      <c r="L19" s="31">
        <v>11.3</v>
      </c>
      <c r="M19" s="31">
        <v>10.1</v>
      </c>
      <c r="N19" s="43">
        <v>0.9</v>
      </c>
      <c r="S19" s="10"/>
    </row>
    <row r="20" spans="2:22" s="1" customFormat="1" ht="27" customHeight="1" x14ac:dyDescent="0.2">
      <c r="B20" s="49" t="s">
        <v>31</v>
      </c>
      <c r="C20" s="50"/>
      <c r="D20" s="50"/>
      <c r="E20" s="50"/>
      <c r="F20" s="50"/>
      <c r="G20" s="50"/>
      <c r="H20" s="51"/>
      <c r="I20" s="8">
        <v>180</v>
      </c>
      <c r="J20" s="45">
        <v>212</v>
      </c>
      <c r="K20" s="46">
        <v>6.5</v>
      </c>
      <c r="L20" s="47">
        <v>5.7</v>
      </c>
      <c r="M20" s="48">
        <v>33.5</v>
      </c>
      <c r="N20" s="31">
        <v>2.8</v>
      </c>
      <c r="S20" s="10"/>
    </row>
    <row r="21" spans="2:22" s="1" customFormat="1" ht="27" customHeight="1" x14ac:dyDescent="0.2">
      <c r="B21" s="49" t="s">
        <v>32</v>
      </c>
      <c r="C21" s="50"/>
      <c r="D21" s="50"/>
      <c r="E21" s="50"/>
      <c r="F21" s="50"/>
      <c r="G21" s="50"/>
      <c r="H21" s="51"/>
      <c r="I21" s="8">
        <v>200</v>
      </c>
      <c r="J21" s="45">
        <v>69</v>
      </c>
      <c r="K21" s="46">
        <v>0.2</v>
      </c>
      <c r="L21" s="47">
        <v>0.1</v>
      </c>
      <c r="M21" s="48">
        <v>17</v>
      </c>
      <c r="N21" s="31">
        <v>1.4</v>
      </c>
      <c r="S21" s="10"/>
    </row>
    <row r="22" spans="2:22" s="1" customFormat="1" ht="20.399999999999999" customHeight="1" x14ac:dyDescent="0.2">
      <c r="B22" s="58" t="s">
        <v>17</v>
      </c>
      <c r="C22" s="59"/>
      <c r="D22" s="59"/>
      <c r="E22" s="59"/>
      <c r="F22" s="59"/>
      <c r="G22" s="59"/>
      <c r="H22" s="60"/>
      <c r="I22" s="8">
        <v>30</v>
      </c>
      <c r="J22" s="23">
        <v>63.6</v>
      </c>
      <c r="K22" s="20">
        <v>2.2000000000000002</v>
      </c>
      <c r="L22" s="30">
        <v>0.4</v>
      </c>
      <c r="M22" s="30">
        <v>13</v>
      </c>
      <c r="N22" s="31">
        <v>1.1000000000000001</v>
      </c>
      <c r="O22" s="36"/>
      <c r="Q22" s="18"/>
      <c r="R22" s="33"/>
      <c r="S22" s="34"/>
      <c r="T22" s="35"/>
      <c r="U22" s="35"/>
      <c r="V22" s="36"/>
    </row>
    <row r="23" spans="2:22" s="1" customFormat="1" ht="20.399999999999999" customHeight="1" x14ac:dyDescent="0.2">
      <c r="B23" s="58" t="s">
        <v>7</v>
      </c>
      <c r="C23" s="59"/>
      <c r="D23" s="59"/>
      <c r="E23" s="59"/>
      <c r="F23" s="59"/>
      <c r="G23" s="59"/>
      <c r="H23" s="60"/>
      <c r="I23" s="8">
        <v>40</v>
      </c>
      <c r="J23" s="21">
        <v>112</v>
      </c>
      <c r="K23" s="16">
        <v>3.2</v>
      </c>
      <c r="L23" s="16">
        <v>0.8</v>
      </c>
      <c r="M23" s="16">
        <v>22.9</v>
      </c>
      <c r="N23" s="16">
        <v>1.9</v>
      </c>
      <c r="O23" s="36"/>
      <c r="Q23" s="18"/>
      <c r="R23" s="33"/>
      <c r="S23" s="34"/>
      <c r="T23" s="35"/>
      <c r="U23" s="35"/>
      <c r="V23" s="36"/>
    </row>
    <row r="24" spans="2:22" s="1" customFormat="1" ht="22.2" customHeight="1" x14ac:dyDescent="0.2">
      <c r="B24" s="52" t="s">
        <v>16</v>
      </c>
      <c r="C24" s="53"/>
      <c r="D24" s="53"/>
      <c r="E24" s="53"/>
      <c r="F24" s="53"/>
      <c r="G24" s="53"/>
      <c r="H24" s="54"/>
      <c r="I24" s="11"/>
      <c r="J24" s="15">
        <f>J18+J19+J20+J21+J22+J23</f>
        <v>744.6</v>
      </c>
      <c r="K24" s="15">
        <f>K18+K19+K20+K21+K22+K23</f>
        <v>29.299999999999997</v>
      </c>
      <c r="L24" s="15">
        <f>L18+L19+L20+L21+L22+L23</f>
        <v>22.3</v>
      </c>
      <c r="M24" s="15">
        <f>M18+M19+M20+M21+M22+M23</f>
        <v>105.80000000000001</v>
      </c>
      <c r="N24" s="15">
        <f>N18+N19+N20+N21+N22+N23</f>
        <v>9</v>
      </c>
      <c r="R24" s="32"/>
    </row>
    <row r="25" spans="2:22" s="5" customFormat="1" ht="19.8" customHeight="1" x14ac:dyDescent="0.4">
      <c r="B25" s="73" t="s">
        <v>22</v>
      </c>
      <c r="C25" s="74"/>
      <c r="D25" s="74"/>
      <c r="E25" s="74"/>
      <c r="F25" s="74"/>
      <c r="G25" s="74"/>
      <c r="H25" s="75"/>
      <c r="I25" s="38"/>
      <c r="J25" s="39"/>
      <c r="K25" s="40"/>
      <c r="L25" s="40"/>
      <c r="M25" s="40"/>
      <c r="N25" s="41"/>
      <c r="O25" s="9"/>
      <c r="Q25" s="7"/>
    </row>
    <row r="26" spans="2:22" s="5" customFormat="1" ht="19.8" customHeight="1" x14ac:dyDescent="0.4">
      <c r="B26" s="76" t="s">
        <v>34</v>
      </c>
      <c r="C26" s="77"/>
      <c r="D26" s="77"/>
      <c r="E26" s="77"/>
      <c r="F26" s="77"/>
      <c r="G26" s="77"/>
      <c r="H26" s="78"/>
      <c r="I26" s="42">
        <v>80</v>
      </c>
      <c r="J26" s="39">
        <v>222</v>
      </c>
      <c r="K26" s="40">
        <v>9.6999999999999993</v>
      </c>
      <c r="L26" s="40">
        <v>10.7</v>
      </c>
      <c r="M26" s="40">
        <v>21.7</v>
      </c>
      <c r="N26" s="41">
        <v>1.8</v>
      </c>
      <c r="O26" s="9"/>
      <c r="Q26" s="7"/>
    </row>
    <row r="27" spans="2:22" s="5" customFormat="1" ht="19.8" customHeight="1" x14ac:dyDescent="0.4">
      <c r="B27" s="76" t="s">
        <v>33</v>
      </c>
      <c r="C27" s="77"/>
      <c r="D27" s="77"/>
      <c r="E27" s="77"/>
      <c r="F27" s="77"/>
      <c r="G27" s="77"/>
      <c r="H27" s="78"/>
      <c r="I27" s="42">
        <v>200</v>
      </c>
      <c r="J27" s="39">
        <v>104</v>
      </c>
      <c r="K27" s="40">
        <v>0.7</v>
      </c>
      <c r="L27" s="40">
        <v>0.3</v>
      </c>
      <c r="M27" s="40">
        <v>24.6</v>
      </c>
      <c r="N27" s="41">
        <v>2</v>
      </c>
      <c r="O27" s="9"/>
      <c r="Q27" s="7"/>
    </row>
    <row r="28" spans="2:22" s="5" customFormat="1" ht="22.2" customHeight="1" x14ac:dyDescent="0.4">
      <c r="B28" s="52" t="s">
        <v>21</v>
      </c>
      <c r="C28" s="53"/>
      <c r="D28" s="53"/>
      <c r="E28" s="53"/>
      <c r="F28" s="53"/>
      <c r="G28" s="53"/>
      <c r="H28" s="54"/>
      <c r="I28" s="11"/>
      <c r="J28" s="15">
        <f>J26+J27</f>
        <v>326</v>
      </c>
      <c r="K28" s="15">
        <f>K26+K27</f>
        <v>10.399999999999999</v>
      </c>
      <c r="L28" s="15">
        <f>L26+L27</f>
        <v>11</v>
      </c>
      <c r="M28" s="15">
        <f>M26+M27</f>
        <v>46.3</v>
      </c>
      <c r="N28" s="15">
        <f>N26+N27</f>
        <v>3.8</v>
      </c>
      <c r="O28" s="9"/>
      <c r="Q28" s="7"/>
    </row>
    <row r="29" spans="2:22" s="5" customFormat="1" ht="25.8" customHeight="1" x14ac:dyDescent="0.4">
      <c r="B29" s="6" t="s">
        <v>8</v>
      </c>
      <c r="C29" s="1"/>
      <c r="D29" s="1"/>
      <c r="E29" s="6" t="s">
        <v>9</v>
      </c>
      <c r="F29" s="1"/>
      <c r="G29" s="1"/>
      <c r="H29" s="1"/>
      <c r="I29" s="1"/>
      <c r="J29" s="71"/>
      <c r="K29" s="72"/>
      <c r="L29" s="1"/>
      <c r="M29" s="1"/>
      <c r="N29" s="1"/>
      <c r="O29" s="9"/>
      <c r="Q29" s="7"/>
    </row>
    <row r="30" spans="2:22" s="5" customFormat="1" ht="33" customHeight="1" x14ac:dyDescent="0.4">
      <c r="B30" s="6" t="s">
        <v>18</v>
      </c>
      <c r="C30" s="1"/>
      <c r="D30" s="1"/>
      <c r="E30" s="6" t="s">
        <v>14</v>
      </c>
      <c r="F30" s="1"/>
      <c r="G30" s="1"/>
      <c r="H30" s="1"/>
      <c r="I30" s="1"/>
      <c r="J30" s="6" t="s">
        <v>10</v>
      </c>
      <c r="K30" s="1"/>
      <c r="L30" s="1"/>
      <c r="M30" s="1"/>
      <c r="N30" s="1"/>
    </row>
    <row r="31" spans="2:22" ht="26.1" customHeight="1" x14ac:dyDescent="0.2"/>
    <row r="32" spans="2:22" ht="12.9" customHeight="1" x14ac:dyDescent="0.2">
      <c r="B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1.4" customHeight="1" x14ac:dyDescent="0.25">
      <c r="B33" s="68" t="s">
        <v>11</v>
      </c>
      <c r="C33" s="69"/>
      <c r="D33" s="70"/>
      <c r="E33" s="70"/>
      <c r="F33" s="70"/>
      <c r="G33" s="70"/>
      <c r="H33" s="70"/>
      <c r="I33" s="69"/>
      <c r="J33" s="69"/>
      <c r="K33" s="69"/>
      <c r="L33" s="69"/>
      <c r="M33" s="69"/>
      <c r="N33" s="69"/>
    </row>
    <row r="34" spans="1:14" s="2" customFormat="1" ht="0.9" customHeight="1" x14ac:dyDescent="0.2">
      <c r="A3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2" customFormat="1" ht="12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1.4" customHeight="1" x14ac:dyDescent="0.2">
      <c r="A36" s="2"/>
    </row>
  </sheetData>
  <mergeCells count="25">
    <mergeCell ref="B19:H19"/>
    <mergeCell ref="B33:N33"/>
    <mergeCell ref="J29:K29"/>
    <mergeCell ref="B23:H23"/>
    <mergeCell ref="B22:H22"/>
    <mergeCell ref="B28:H28"/>
    <mergeCell ref="B24:H24"/>
    <mergeCell ref="B25:H25"/>
    <mergeCell ref="B26:H26"/>
    <mergeCell ref="B21:H21"/>
    <mergeCell ref="B27:H27"/>
    <mergeCell ref="B20:H20"/>
    <mergeCell ref="B2:N2"/>
    <mergeCell ref="E5:I7"/>
    <mergeCell ref="K5:N7"/>
    <mergeCell ref="B9:H9"/>
    <mergeCell ref="B10:H10"/>
    <mergeCell ref="B11:H11"/>
    <mergeCell ref="B18:H18"/>
    <mergeCell ref="B16:H16"/>
    <mergeCell ref="B17:H17"/>
    <mergeCell ref="B15:H15"/>
    <mergeCell ref="B12:H12"/>
    <mergeCell ref="B14:H14"/>
    <mergeCell ref="B13:H13"/>
  </mergeCells>
  <pageMargins left="0.19685039370078741" right="0.19685039370078741" top="0.74803149606299213" bottom="0.98425196850393704" header="0.51181102362204722" footer="0.51181102362204722"/>
  <pageSetup paperSize="9" scale="85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cp:lastPrinted>2024-05-13T06:05:09Z</cp:lastPrinted>
  <dcterms:modified xsi:type="dcterms:W3CDTF">2024-05-13T06:14:52Z</dcterms:modified>
</cp:coreProperties>
</file>